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17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<sst xmlns="http://schemas.openxmlformats.org/spreadsheetml/2006/main" count="56" uniqueCount="55">
  <si>
    <t>经办机构名称（盖章）:仓山区人社局</t>
  </si>
  <si>
    <t>序  号</t>
  </si>
  <si>
    <t>单位缴费手册编号</t>
  </si>
  <si>
    <t>企业名称</t>
  </si>
  <si>
    <t>2015年度年初社会保险参保数（人）</t>
  </si>
  <si>
    <t>2015年度年末社会保险参保数（人）</t>
  </si>
  <si>
    <t>2015年度净裁员率（%）</t>
  </si>
  <si>
    <t>2015年度失业保险费总额（元）</t>
  </si>
  <si>
    <t>稳岗补贴    金额（元）</t>
  </si>
  <si>
    <t>备注</t>
  </si>
  <si>
    <t>合计</t>
  </si>
  <si>
    <t>经办机构审核意见</t>
  </si>
  <si>
    <t xml:space="preserve"> 经办：                                复核：                                        负责人：</t>
  </si>
  <si>
    <t xml:space="preserve">               年   月   日（盖章）</t>
  </si>
  <si>
    <t>人社局审定意见</t>
  </si>
  <si>
    <t xml:space="preserve">           </t>
  </si>
  <si>
    <t xml:space="preserve">   </t>
  </si>
  <si>
    <t>批次：2015 年度  第 4 批</t>
  </si>
  <si>
    <t>上海红星美凯龙品牌管理有限公司福州金山分公司</t>
  </si>
  <si>
    <t>太普高钟表（福州）有限公司</t>
  </si>
  <si>
    <t>蓝佳堂生物医药(福建)有限公司</t>
  </si>
  <si>
    <t>福州贶通信息科技有限公司</t>
  </si>
  <si>
    <t>福州嘉美行广告有限责任公司</t>
  </si>
  <si>
    <t>福州龙杰印刷有限公司</t>
  </si>
  <si>
    <t>福州云程信息科技有限公司</t>
  </si>
  <si>
    <t>福州劲源电气设备有限公司</t>
  </si>
  <si>
    <t>福州福营塑胶制品有限公司</t>
  </si>
  <si>
    <t>福州宾联汽车服务有限公司</t>
  </si>
  <si>
    <t>福建喜付宝网络技术有限公司</t>
  </si>
  <si>
    <t>福建省中健国康投资管理有限公司</t>
  </si>
  <si>
    <t>福州安稳电子有限公司</t>
  </si>
  <si>
    <t>美美珠宝首饰（福州）有限公司</t>
  </si>
  <si>
    <t>福州中凌电梯制造有限公司</t>
  </si>
  <si>
    <t>福州航成海事工程有限公司</t>
  </si>
  <si>
    <t>福建聚车信息科技有限公司</t>
  </si>
  <si>
    <t>福建阳谷智能技术有限公司</t>
  </si>
  <si>
    <t>福州市2015年第四批享受失业保险稳岗补贴企业汇总审核表</t>
  </si>
  <si>
    <t>　      经核实，本批次符合稳岗补贴条件企业共 18 家，补贴总金额 143604.46 元。</t>
  </si>
  <si>
    <t>31380</t>
  </si>
  <si>
    <t>31408</t>
  </si>
  <si>
    <t>31422</t>
  </si>
  <si>
    <t>31417</t>
  </si>
  <si>
    <t>31388</t>
  </si>
  <si>
    <t>301366</t>
  </si>
  <si>
    <t>30716</t>
  </si>
  <si>
    <t>20056</t>
  </si>
  <si>
    <t>20073</t>
  </si>
  <si>
    <t>31351</t>
  </si>
  <si>
    <t>31429</t>
  </si>
  <si>
    <t>31018</t>
  </si>
  <si>
    <t>31017</t>
  </si>
  <si>
    <t>31007</t>
  </si>
  <si>
    <t>31056</t>
  </si>
  <si>
    <t>31399</t>
  </si>
  <si>
    <t>31019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</si>
</sst>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6"/>
      <name val="Times New Roman"/>
      <family val="1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12" fillId="16" borderId="8" applyNumberFormat="0" applyAlignment="0" applyProtection="0"/>
    <xf numFmtId="0" fontId="8" fillId="7" borderId="5" applyNumberFormat="0" applyAlignment="0" applyProtection="0"/>
    <xf numFmtId="0" fontId="17" fillId="0" borderId="0" applyNumberFormat="0" applyFill="0" applyBorder="0" applyAlignment="0" applyProtection="0"/>
    <xf numFmtId="0" fontId="2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41" applyFont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3" fillId="0" borderId="10" xfId="41" applyNumberFormat="1" applyFont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3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 indent="15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NumberFormat="1" applyBorder="1" applyAlignment="1">
      <alignment horizontal="left" vertical="center" wrapText="1"/>
    </xf>
    <xf numFmtId="0" fontId="0" fillId="0" borderId="18" xfId="0" applyNumberFormat="1" applyBorder="1" applyAlignment="1">
      <alignment horizontal="left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0" fontId="3" fillId="0" borderId="10" xfId="41" applyNumberFormat="1" applyFont="1" applyBorder="1" applyAlignment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I11" sqref="I11"/>
    </sheetView>
  </sheetViews>
  <sheetFormatPr defaultColWidth="9.00390625" defaultRowHeight="14.25"/>
  <cols>
    <col min="1" max="1" width="5.625" style="0" customWidth="1"/>
    <col min="2" max="2" width="9.50390625" style="0" customWidth="1"/>
    <col min="3" max="3" width="31.75390625" style="0" customWidth="1"/>
    <col min="4" max="4" width="13.00390625" style="0" customWidth="1"/>
    <col min="5" max="5" width="12.625" style="0" customWidth="1"/>
    <col min="6" max="6" width="11.50390625" style="0" customWidth="1"/>
    <col min="7" max="7" width="13.625" style="2" customWidth="1"/>
    <col min="8" max="8" width="13.375" style="0" customWidth="1"/>
    <col min="9" max="9" width="15.25390625" style="0" customWidth="1"/>
  </cols>
  <sheetData>
    <row r="1" spans="1:9" ht="30" customHeight="1">
      <c r="A1" s="13" t="s">
        <v>36</v>
      </c>
      <c r="B1" s="13"/>
      <c r="C1" s="13"/>
      <c r="D1" s="13"/>
      <c r="E1" s="13"/>
      <c r="F1" s="13"/>
      <c r="G1" s="13"/>
      <c r="H1" s="13"/>
      <c r="I1" s="13"/>
    </row>
    <row r="2" spans="1:9" ht="18.75" customHeight="1">
      <c r="A2" s="14" t="s">
        <v>0</v>
      </c>
      <c r="B2" s="14"/>
      <c r="C2" s="14"/>
      <c r="D2" s="14" t="s">
        <v>17</v>
      </c>
      <c r="E2" s="14"/>
      <c r="F2" s="14"/>
      <c r="G2" s="3"/>
      <c r="H2" s="15">
        <v>42810</v>
      </c>
      <c r="I2" s="16"/>
    </row>
    <row r="3" spans="1:9" ht="54.75" customHeight="1">
      <c r="A3" s="4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9" t="s">
        <v>9</v>
      </c>
    </row>
    <row r="4" spans="1:9" s="36" customFormat="1" ht="27.75" customHeight="1">
      <c r="A4" s="30">
        <v>1</v>
      </c>
      <c r="B4" s="31" t="s">
        <v>38</v>
      </c>
      <c r="C4" s="32" t="s">
        <v>18</v>
      </c>
      <c r="D4" s="33">
        <v>27</v>
      </c>
      <c r="E4" s="33">
        <v>92</v>
      </c>
      <c r="F4" s="34">
        <v>-2.4074</v>
      </c>
      <c r="G4" s="35">
        <v>47530.94</v>
      </c>
      <c r="H4" s="33">
        <f aca="true" t="shared" si="0" ref="H4:H21">ROUND(G4/2,2)</f>
        <v>23765.47</v>
      </c>
      <c r="I4" s="8"/>
    </row>
    <row r="5" spans="1:9" s="36" customFormat="1" ht="27.75" customHeight="1">
      <c r="A5" s="30">
        <v>2</v>
      </c>
      <c r="B5" s="31" t="s">
        <v>54</v>
      </c>
      <c r="C5" s="32" t="s">
        <v>19</v>
      </c>
      <c r="D5" s="33">
        <v>2</v>
      </c>
      <c r="E5" s="33">
        <v>5</v>
      </c>
      <c r="F5" s="34">
        <v>-1.5</v>
      </c>
      <c r="G5" s="35">
        <v>1756</v>
      </c>
      <c r="H5" s="33">
        <f t="shared" si="0"/>
        <v>878</v>
      </c>
      <c r="I5" s="8"/>
    </row>
    <row r="6" spans="1:9" s="36" customFormat="1" ht="27.75" customHeight="1">
      <c r="A6" s="30">
        <v>3</v>
      </c>
      <c r="B6" s="31" t="s">
        <v>39</v>
      </c>
      <c r="C6" s="32" t="s">
        <v>20</v>
      </c>
      <c r="D6" s="33">
        <v>20</v>
      </c>
      <c r="E6" s="33">
        <v>36</v>
      </c>
      <c r="F6" s="34">
        <v>-0.8</v>
      </c>
      <c r="G6" s="35">
        <v>11187</v>
      </c>
      <c r="H6" s="33">
        <f t="shared" si="0"/>
        <v>5593.5</v>
      </c>
      <c r="I6" s="8"/>
    </row>
    <row r="7" spans="1:9" s="36" customFormat="1" ht="27.75" customHeight="1">
      <c r="A7" s="30">
        <v>4</v>
      </c>
      <c r="B7" s="31" t="s">
        <v>40</v>
      </c>
      <c r="C7" s="32" t="s">
        <v>21</v>
      </c>
      <c r="D7" s="33">
        <v>8</v>
      </c>
      <c r="E7" s="33">
        <v>13</v>
      </c>
      <c r="F7" s="34">
        <v>-0.625</v>
      </c>
      <c r="G7" s="35">
        <v>4167</v>
      </c>
      <c r="H7" s="33">
        <f t="shared" si="0"/>
        <v>2083.5</v>
      </c>
      <c r="I7" s="8"/>
    </row>
    <row r="8" spans="1:9" s="36" customFormat="1" ht="27.75" customHeight="1">
      <c r="A8" s="30">
        <v>5</v>
      </c>
      <c r="B8" s="31" t="s">
        <v>41</v>
      </c>
      <c r="C8" s="32" t="s">
        <v>22</v>
      </c>
      <c r="D8" s="33">
        <v>33</v>
      </c>
      <c r="E8" s="33">
        <v>45</v>
      </c>
      <c r="F8" s="34">
        <v>-0.3636</v>
      </c>
      <c r="G8" s="35">
        <v>18208.66</v>
      </c>
      <c r="H8" s="33">
        <f t="shared" si="0"/>
        <v>9104.33</v>
      </c>
      <c r="I8" s="8"/>
    </row>
    <row r="9" spans="1:9" s="36" customFormat="1" ht="27.75" customHeight="1">
      <c r="A9" s="30">
        <v>6</v>
      </c>
      <c r="B9" s="31" t="s">
        <v>42</v>
      </c>
      <c r="C9" s="32" t="s">
        <v>23</v>
      </c>
      <c r="D9" s="33">
        <v>27</v>
      </c>
      <c r="E9" s="33">
        <v>33</v>
      </c>
      <c r="F9" s="34">
        <v>-0.2222</v>
      </c>
      <c r="G9" s="35">
        <v>14958</v>
      </c>
      <c r="H9" s="33">
        <f t="shared" si="0"/>
        <v>7479</v>
      </c>
      <c r="I9" s="8"/>
    </row>
    <row r="10" spans="1:9" s="36" customFormat="1" ht="27.75" customHeight="1">
      <c r="A10" s="30">
        <v>7</v>
      </c>
      <c r="B10" s="31" t="s">
        <v>43</v>
      </c>
      <c r="C10" s="32" t="s">
        <v>24</v>
      </c>
      <c r="D10" s="33">
        <v>24</v>
      </c>
      <c r="E10" s="33">
        <v>28</v>
      </c>
      <c r="F10" s="34">
        <v>-0.1667</v>
      </c>
      <c r="G10" s="35">
        <v>10765.43</v>
      </c>
      <c r="H10" s="33">
        <f t="shared" si="0"/>
        <v>5382.72</v>
      </c>
      <c r="I10" s="8"/>
    </row>
    <row r="11" spans="1:9" s="36" customFormat="1" ht="27.75" customHeight="1">
      <c r="A11" s="30">
        <v>8</v>
      </c>
      <c r="B11" s="31" t="s">
        <v>44</v>
      </c>
      <c r="C11" s="32" t="s">
        <v>25</v>
      </c>
      <c r="D11" s="33">
        <v>11</v>
      </c>
      <c r="E11" s="33">
        <v>12</v>
      </c>
      <c r="F11" s="34">
        <v>-0.0909</v>
      </c>
      <c r="G11" s="35">
        <v>4803</v>
      </c>
      <c r="H11" s="33">
        <f t="shared" si="0"/>
        <v>2401.5</v>
      </c>
      <c r="I11" s="8"/>
    </row>
    <row r="12" spans="1:9" s="36" customFormat="1" ht="27.75" customHeight="1">
      <c r="A12" s="30">
        <v>9</v>
      </c>
      <c r="B12" s="31" t="s">
        <v>45</v>
      </c>
      <c r="C12" s="32" t="s">
        <v>26</v>
      </c>
      <c r="D12" s="33">
        <v>81</v>
      </c>
      <c r="E12" s="33">
        <v>85</v>
      </c>
      <c r="F12" s="34">
        <v>-0.0494</v>
      </c>
      <c r="G12" s="35">
        <v>38640.24</v>
      </c>
      <c r="H12" s="33">
        <f t="shared" si="0"/>
        <v>19320.12</v>
      </c>
      <c r="I12" s="8"/>
    </row>
    <row r="13" spans="1:9" s="36" customFormat="1" ht="27.75" customHeight="1">
      <c r="A13" s="30">
        <v>10</v>
      </c>
      <c r="B13" s="31" t="s">
        <v>46</v>
      </c>
      <c r="C13" s="32" t="s">
        <v>27</v>
      </c>
      <c r="D13" s="33">
        <v>74</v>
      </c>
      <c r="E13" s="33">
        <v>75</v>
      </c>
      <c r="F13" s="34">
        <v>-0.0135</v>
      </c>
      <c r="G13" s="35">
        <v>81047.44</v>
      </c>
      <c r="H13" s="33">
        <f t="shared" si="0"/>
        <v>40523.72</v>
      </c>
      <c r="I13" s="8"/>
    </row>
    <row r="14" spans="1:9" s="36" customFormat="1" ht="27.75" customHeight="1">
      <c r="A14" s="30">
        <v>11</v>
      </c>
      <c r="B14" s="31" t="s">
        <v>47</v>
      </c>
      <c r="C14" s="32" t="s">
        <v>28</v>
      </c>
      <c r="D14" s="33">
        <v>0</v>
      </c>
      <c r="E14" s="33">
        <v>118</v>
      </c>
      <c r="F14" s="34">
        <v>0</v>
      </c>
      <c r="G14" s="35">
        <v>10119.17</v>
      </c>
      <c r="H14" s="33">
        <f t="shared" si="0"/>
        <v>5059.59</v>
      </c>
      <c r="I14" s="8"/>
    </row>
    <row r="15" spans="1:9" s="36" customFormat="1" ht="27.75" customHeight="1">
      <c r="A15" s="30">
        <v>12</v>
      </c>
      <c r="B15" s="31" t="s">
        <v>48</v>
      </c>
      <c r="C15" s="32" t="s">
        <v>29</v>
      </c>
      <c r="D15" s="33">
        <v>0</v>
      </c>
      <c r="E15" s="33">
        <v>9</v>
      </c>
      <c r="F15" s="34">
        <v>0</v>
      </c>
      <c r="G15" s="35">
        <v>1476</v>
      </c>
      <c r="H15" s="33">
        <f t="shared" si="0"/>
        <v>738</v>
      </c>
      <c r="I15" s="8"/>
    </row>
    <row r="16" spans="1:9" s="36" customFormat="1" ht="27.75" customHeight="1">
      <c r="A16" s="30">
        <v>13</v>
      </c>
      <c r="B16" s="31" t="s">
        <v>49</v>
      </c>
      <c r="C16" s="32" t="s">
        <v>30</v>
      </c>
      <c r="D16" s="33">
        <v>1</v>
      </c>
      <c r="E16" s="33">
        <v>1</v>
      </c>
      <c r="F16" s="34">
        <v>0</v>
      </c>
      <c r="G16" s="35">
        <v>448</v>
      </c>
      <c r="H16" s="33">
        <f t="shared" si="0"/>
        <v>224</v>
      </c>
      <c r="I16" s="8"/>
    </row>
    <row r="17" spans="1:9" s="36" customFormat="1" ht="27.75" customHeight="1">
      <c r="A17" s="30">
        <v>14</v>
      </c>
      <c r="B17" s="31" t="s">
        <v>50</v>
      </c>
      <c r="C17" s="32" t="s">
        <v>31</v>
      </c>
      <c r="D17" s="33">
        <v>1</v>
      </c>
      <c r="E17" s="33">
        <v>1</v>
      </c>
      <c r="F17" s="34">
        <v>0</v>
      </c>
      <c r="G17" s="35">
        <v>420</v>
      </c>
      <c r="H17" s="33">
        <f t="shared" si="0"/>
        <v>210</v>
      </c>
      <c r="I17" s="8"/>
    </row>
    <row r="18" spans="1:9" s="36" customFormat="1" ht="27.75" customHeight="1">
      <c r="A18" s="30">
        <v>15</v>
      </c>
      <c r="B18" s="31" t="s">
        <v>51</v>
      </c>
      <c r="C18" s="32" t="s">
        <v>32</v>
      </c>
      <c r="D18" s="33">
        <v>5</v>
      </c>
      <c r="E18" s="33">
        <v>5</v>
      </c>
      <c r="F18" s="34">
        <v>0</v>
      </c>
      <c r="G18" s="35">
        <v>2229</v>
      </c>
      <c r="H18" s="33">
        <f t="shared" si="0"/>
        <v>1114.5</v>
      </c>
      <c r="I18" s="8"/>
    </row>
    <row r="19" spans="1:9" s="36" customFormat="1" ht="27.75" customHeight="1">
      <c r="A19" s="30">
        <v>16</v>
      </c>
      <c r="B19" s="31" t="s">
        <v>52</v>
      </c>
      <c r="C19" s="32" t="s">
        <v>33</v>
      </c>
      <c r="D19" s="33">
        <v>12</v>
      </c>
      <c r="E19" s="33">
        <v>12</v>
      </c>
      <c r="F19" s="34">
        <v>0</v>
      </c>
      <c r="G19" s="35">
        <v>6695</v>
      </c>
      <c r="H19" s="33">
        <f t="shared" si="0"/>
        <v>3347.5</v>
      </c>
      <c r="I19" s="8"/>
    </row>
    <row r="20" spans="1:9" s="36" customFormat="1" ht="27.75" customHeight="1">
      <c r="A20" s="30">
        <v>17</v>
      </c>
      <c r="B20" s="31" t="s">
        <v>53</v>
      </c>
      <c r="C20" s="32" t="s">
        <v>34</v>
      </c>
      <c r="D20" s="33">
        <v>0</v>
      </c>
      <c r="E20" s="33">
        <v>79</v>
      </c>
      <c r="F20" s="34">
        <v>0</v>
      </c>
      <c r="G20" s="35">
        <v>8576.47</v>
      </c>
      <c r="H20" s="33">
        <f t="shared" si="0"/>
        <v>4288.24</v>
      </c>
      <c r="I20" s="8"/>
    </row>
    <row r="21" spans="1:9" s="36" customFormat="1" ht="27.75" customHeight="1">
      <c r="A21" s="30">
        <v>18</v>
      </c>
      <c r="B21" s="30">
        <v>30914</v>
      </c>
      <c r="C21" s="7" t="s">
        <v>35</v>
      </c>
      <c r="D21" s="8">
        <v>49</v>
      </c>
      <c r="E21" s="8">
        <v>48</v>
      </c>
      <c r="F21" s="37">
        <v>0.0204</v>
      </c>
      <c r="G21" s="12">
        <v>24181.54</v>
      </c>
      <c r="H21" s="8">
        <f t="shared" si="0"/>
        <v>12090.77</v>
      </c>
      <c r="I21" s="8"/>
    </row>
    <row r="22" spans="1:9" s="1" customFormat="1" ht="27.75" customHeight="1">
      <c r="A22" s="6" t="s">
        <v>10</v>
      </c>
      <c r="B22" s="6"/>
      <c r="C22" s="6"/>
      <c r="D22" s="6"/>
      <c r="E22" s="6"/>
      <c r="F22" s="6"/>
      <c r="G22" s="11">
        <f>SUM(G4:G21)</f>
        <v>287208.88999999996</v>
      </c>
      <c r="H22" s="6">
        <f>SUM(H4:H21)</f>
        <v>143604.46</v>
      </c>
      <c r="I22" s="6"/>
    </row>
    <row r="23" spans="1:9" ht="48.75" customHeight="1">
      <c r="A23" s="21" t="s">
        <v>11</v>
      </c>
      <c r="B23" s="25" t="s">
        <v>37</v>
      </c>
      <c r="C23" s="25"/>
      <c r="D23" s="25"/>
      <c r="E23" s="25"/>
      <c r="F23" s="25"/>
      <c r="G23" s="25"/>
      <c r="H23" s="25"/>
      <c r="I23" s="25"/>
    </row>
    <row r="24" spans="1:9" ht="24" customHeight="1">
      <c r="A24" s="21"/>
      <c r="B24" s="26" t="s">
        <v>12</v>
      </c>
      <c r="C24" s="26"/>
      <c r="D24" s="26"/>
      <c r="E24" s="26"/>
      <c r="F24" s="26"/>
      <c r="G24" s="26"/>
      <c r="H24" s="26"/>
      <c r="I24" s="26"/>
    </row>
    <row r="25" spans="1:9" ht="27" customHeight="1">
      <c r="A25" s="21"/>
      <c r="B25" s="20" t="s">
        <v>13</v>
      </c>
      <c r="C25" s="20"/>
      <c r="D25" s="20"/>
      <c r="E25" s="20"/>
      <c r="F25" s="20"/>
      <c r="G25" s="20"/>
      <c r="H25" s="20"/>
      <c r="I25" s="20"/>
    </row>
    <row r="26" spans="1:9" ht="27" customHeight="1">
      <c r="A26" s="22" t="s">
        <v>14</v>
      </c>
      <c r="B26" s="27" t="s">
        <v>15</v>
      </c>
      <c r="C26" s="28"/>
      <c r="D26" s="28"/>
      <c r="E26" s="28"/>
      <c r="F26" s="28"/>
      <c r="G26" s="28"/>
      <c r="H26" s="28"/>
      <c r="I26" s="29"/>
    </row>
    <row r="27" spans="1:9" ht="27" customHeight="1">
      <c r="A27" s="23"/>
      <c r="B27" s="17" t="s">
        <v>16</v>
      </c>
      <c r="C27" s="18"/>
      <c r="D27" s="18"/>
      <c r="E27" s="18"/>
      <c r="F27" s="18"/>
      <c r="G27" s="18"/>
      <c r="H27" s="18"/>
      <c r="I27" s="19"/>
    </row>
    <row r="28" spans="1:9" ht="27" customHeight="1">
      <c r="A28" s="24"/>
      <c r="B28" s="20" t="s">
        <v>13</v>
      </c>
      <c r="C28" s="20"/>
      <c r="D28" s="20"/>
      <c r="E28" s="20"/>
      <c r="F28" s="20"/>
      <c r="G28" s="20"/>
      <c r="H28" s="20"/>
      <c r="I28" s="20"/>
    </row>
    <row r="29" ht="20.25">
      <c r="A29" s="10"/>
    </row>
  </sheetData>
  <sheetProtection/>
  <mergeCells count="12">
    <mergeCell ref="B27:I27"/>
    <mergeCell ref="B28:I28"/>
    <mergeCell ref="A23:A25"/>
    <mergeCell ref="A26:A28"/>
    <mergeCell ref="B23:I23"/>
    <mergeCell ref="B24:I24"/>
    <mergeCell ref="B25:I25"/>
    <mergeCell ref="B26:I26"/>
    <mergeCell ref="A1:I1"/>
    <mergeCell ref="A2:C2"/>
    <mergeCell ref="D2:F2"/>
    <mergeCell ref="H2:I2"/>
  </mergeCells>
  <printOptions horizontalCentered="1"/>
  <pageMargins left="0.35" right="0.35" top="0.79" bottom="0.39" header="0.31" footer="0.16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AutoBVT</cp:lastModifiedBy>
  <cp:lastPrinted>2016-12-20T07:57:30Z</cp:lastPrinted>
  <dcterms:created xsi:type="dcterms:W3CDTF">2016-07-06T02:43:52Z</dcterms:created>
  <dcterms:modified xsi:type="dcterms:W3CDTF">2017-03-16T08:32:35Z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